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Веб сайт\Институт\2-кв\инс 2-кв\"/>
    </mc:Choice>
  </mc:AlternateContent>
  <xr:revisionPtr revIDLastSave="0" documentId="13_ncr:1_{14366DB6-44BA-4E27-88D9-DC596A29EE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3-банд" sheetId="9" r:id="rId1"/>
    <sheet name="3-chorak" sheetId="3" state="hidden" r:id="rId2"/>
    <sheet name="2-chorak" sheetId="4" state="hidden" r:id="rId3"/>
    <sheet name="1-chorak" sheetId="5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9" l="1"/>
  <c r="E12" i="9"/>
  <c r="H20" i="9" l="1"/>
  <c r="G20" i="9"/>
  <c r="F20" i="9"/>
  <c r="D20" i="9"/>
  <c r="C19" i="9"/>
  <c r="C18" i="9"/>
  <c r="C17" i="9"/>
  <c r="H12" i="9"/>
  <c r="G12" i="9"/>
  <c r="F12" i="9"/>
  <c r="D12" i="9"/>
  <c r="C11" i="9"/>
  <c r="C10" i="9"/>
  <c r="C9" i="9"/>
  <c r="C20" i="9" l="1"/>
  <c r="C12" i="9"/>
  <c r="G48" i="5" l="1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C17" i="4"/>
  <c r="C16" i="4"/>
  <c r="C15" i="4"/>
  <c r="C14" i="4"/>
  <c r="C13" i="4"/>
  <c r="C12" i="4"/>
  <c r="C11" i="4"/>
  <c r="C10" i="4"/>
  <c r="C9" i="4"/>
  <c r="D48" i="4" l="1"/>
  <c r="C18" i="4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<sst xmlns="http://schemas.openxmlformats.org/spreadsheetml/2006/main" count="194" uniqueCount="76">
  <si>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</si>
  <si>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</si>
  <si>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</si>
  <si>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</si>
  <si>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</si>
  <si>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</si>
  <si>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</si>
  <si>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</si>
  <si>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</si>
  <si>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</si>
  <si>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</si>
  <si>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</si>
  <si>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</si>
  <si>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</si>
  <si>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</si>
  <si>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</si>
  <si>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</si>
  <si>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</si>
  <si>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</si>
  <si>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</si>
  <si>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</si>
  <si>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</si>
  <si>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</si>
  <si>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</si>
  <si>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</si>
  <si>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</si>
  <si>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</si>
  <si>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</si>
  <si>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</si>
  <si>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</si>
  <si>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</si>
  <si>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</si>
  <si>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</si>
  <si>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</si>
  <si>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</si>
  <si>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</si>
  <si>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</si>
  <si>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</si>
  <si>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</si>
  <si>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</si>
  <si>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</si>
  <si>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</si>
  <si>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</si>
  <si>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</si>
  <si>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</si>
  <si>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</si>
  <si>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</si>
  <si>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</si>
  <si>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</si>
  <si>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</si>
  <si>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</si>
  <si>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</si>
  <si>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</si>
  <si>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</si>
  <si>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</si>
  <si>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</si>
  <si>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</si>
  <si>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</si>
  <si>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</si>
  <si>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</si>
  <si>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</si>
  <si>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Т/р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</si>
  <si>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</si>
  <si>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</si>
  <si>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</si>
  <si>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</si>
  <si>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</si>
  <si>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</si>
  <si>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</si>
  <si>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Ҳисобот даври мобайнида ажратилган маблағлар суммаси</t>
  </si>
  <si>
    <t xml:space="preserve">
Таснифи</t>
  </si>
  <si>
    <t>Адлия органлари ва муассасалари ривожлантириш жамғармаси</t>
  </si>
  <si>
    <t>Бюджет маблағлари</t>
  </si>
  <si>
    <t>Ҳисобот даври мобайнида харажатлар суммаси</t>
  </si>
  <si>
    <t xml:space="preserve">2025-йилнинг 2-чораги давомида бюджет ва бюджетдан ташқари жамғармаларнинг тушумлари ва харажатлари  тўғрисида
</t>
  </si>
  <si>
    <t>Институтнинг ривожлантириш жамғармаси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</si>
</sst>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_ ;\-#,##0.0\ "/>
    <numFmt numFmtId="167" formatCode="_-* #,##0.0\ _₽_-;\-* #,##0.0\ _₽_-;_-* &quot;-&quot;?\ _₽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5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5" fontId="12" fillId="3" borderId="11" xfId="4" applyNumberFormat="1" applyFont="1" applyBorder="1" applyAlignment="1" applyProtection="1">
      <alignment horizontal="left" vertical="center" wrapText="1"/>
      <protection hidden="1"/>
    </xf>
    <xf numFmtId="165" fontId="12" fillId="3" borderId="12" xfId="4" applyNumberFormat="1" applyFont="1" applyBorder="1" applyAlignment="1" applyProtection="1">
      <alignment horizontal="left" vertical="center" wrapText="1"/>
      <protection hidden="1"/>
    </xf>
    <xf numFmtId="165" fontId="12" fillId="3" borderId="13" xfId="4" applyNumberFormat="1" applyFont="1" applyBorder="1" applyAlignment="1" applyProtection="1">
      <alignment horizontal="left" vertical="center" wrapText="1"/>
      <protection hidden="1"/>
    </xf>
    <xf numFmtId="165" fontId="12" fillId="3" borderId="2" xfId="4" applyNumberFormat="1" applyFont="1" applyBorder="1" applyAlignment="1" applyProtection="1">
      <alignment horizontal="left" vertical="center" wrapText="1"/>
      <protection hidden="1"/>
    </xf>
    <xf numFmtId="165" fontId="12" fillId="3" borderId="23" xfId="4" applyNumberFormat="1" applyFont="1" applyBorder="1" applyAlignment="1" applyProtection="1">
      <alignment horizontal="left" vertical="center" wrapText="1"/>
      <protection hidden="1"/>
    </xf>
    <xf numFmtId="165" fontId="12" fillId="3" borderId="24" xfId="4" applyNumberFormat="1" applyFont="1" applyBorder="1" applyAlignment="1" applyProtection="1">
      <alignment horizontal="left" vertical="center" wrapText="1"/>
      <protection hidden="1"/>
    </xf>
    <xf numFmtId="165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165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12" fillId="3" borderId="31" xfId="4" applyNumberFormat="1" applyFont="1" applyBorder="1" applyAlignment="1" applyProtection="1">
      <alignment horizontal="left" vertical="center" wrapText="1"/>
      <protection hidden="1"/>
    </xf>
    <xf numFmtId="165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165" fontId="12" fillId="3" borderId="32" xfId="4" applyNumberFormat="1" applyFont="1" applyBorder="1" applyAlignment="1" applyProtection="1">
      <alignment horizontal="left" vertical="center" wrapText="1"/>
      <protection hidden="1"/>
    </xf>
    <xf numFmtId="165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>
      <alignment horizontal="center" vertical="center"/>
    </xf>
    <xf numFmtId="165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165" fontId="12" fillId="3" borderId="33" xfId="4" applyNumberFormat="1" applyFont="1" applyBorder="1" applyAlignment="1" applyProtection="1">
      <alignment horizontal="left" vertical="center" wrapText="1"/>
      <protection hidden="1"/>
    </xf>
    <xf numFmtId="165" fontId="12" fillId="3" borderId="15" xfId="4" applyNumberFormat="1" applyFont="1" applyBorder="1" applyAlignment="1" applyProtection="1">
      <alignment horizontal="left" vertical="center" wrapText="1"/>
      <protection hidden="1"/>
    </xf>
    <xf numFmtId="165" fontId="12" fillId="3" borderId="36" xfId="4" applyNumberFormat="1" applyFont="1" applyBorder="1" applyAlignment="1" applyProtection="1">
      <alignment horizontal="left" vertical="center" wrapText="1"/>
      <protection hidden="1"/>
    </xf>
    <xf numFmtId="165" fontId="17" fillId="2" borderId="1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2" fillId="3" borderId="37" xfId="4" applyNumberFormat="1" applyFont="1" applyBorder="1" applyAlignment="1" applyProtection="1">
      <alignment horizontal="left" vertical="center" wrapText="1"/>
      <protection hidden="1"/>
    </xf>
    <xf numFmtId="0" fontId="18" fillId="0" borderId="0" xfId="0" applyFont="1" applyAlignment="1">
      <alignment horizontal="right"/>
    </xf>
    <xf numFmtId="165" fontId="17" fillId="0" borderId="3" xfId="2" applyNumberFormat="1" applyFont="1" applyFill="1" applyBorder="1" applyAlignment="1" applyProtection="1">
      <alignment horizontal="center" vertical="center" wrapText="1"/>
      <protection locked="0"/>
    </xf>
    <xf numFmtId="165" fontId="17" fillId="2" borderId="38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7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17" fillId="0" borderId="16" xfId="2" applyNumberFormat="1" applyFont="1" applyFill="1" applyBorder="1" applyAlignment="1" applyProtection="1">
      <alignment horizontal="right" vertical="center" wrapText="1"/>
      <protection locked="0"/>
    </xf>
    <xf numFmtId="166" fontId="17" fillId="0" borderId="9" xfId="2" applyNumberFormat="1" applyFont="1" applyFill="1" applyBorder="1" applyAlignment="1" applyProtection="1">
      <alignment horizontal="center" vertical="center" wrapText="1"/>
      <protection locked="0"/>
    </xf>
    <xf numFmtId="165" fontId="12" fillId="3" borderId="10" xfId="4" applyNumberFormat="1" applyFont="1" applyBorder="1" applyAlignment="1" applyProtection="1">
      <alignment horizontal="left" vertical="center" wrapText="1"/>
      <protection hidden="1"/>
    </xf>
    <xf numFmtId="165" fontId="12" fillId="3" borderId="39" xfId="4" applyNumberFormat="1" applyFont="1" applyBorder="1" applyAlignment="1" applyProtection="1">
      <alignment horizontal="left" vertical="center" wrapText="1"/>
      <protection hidden="1"/>
    </xf>
    <xf numFmtId="165" fontId="12" fillId="3" borderId="29" xfId="4" applyNumberFormat="1" applyFont="1" applyBorder="1" applyAlignment="1" applyProtection="1">
      <alignment horizontal="left" vertical="center" wrapText="1"/>
      <protection hidden="1"/>
    </xf>
    <xf numFmtId="0" fontId="1" fillId="2" borderId="14" xfId="0" applyFont="1" applyFill="1" applyBorder="1" applyAlignment="1">
      <alignment horizontal="center" vertical="center" wrapText="1"/>
    </xf>
    <xf numFmtId="165" fontId="5" fillId="0" borderId="0" xfId="0" applyNumberFormat="1" applyFont="1"/>
    <xf numFmtId="167" fontId="5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</cellXfs>
  <cellStyles count="7">
    <cellStyle name="Гиперссылка" xfId="1" builtinId="8"/>
    <cellStyle name="Обычный" xfId="0" builtinId="0"/>
    <cellStyle name="Обычный 2" xfId="3" xr:uid="{00000000-0005-0000-0000-000002000000}"/>
    <cellStyle name="Финансовый" xfId="2" builtinId="3"/>
    <cellStyle name="Финансовый 2" xfId="5" xr:uid="{00000000-0005-0000-0000-000004000000}"/>
    <cellStyle name="Финансовый 3" xfId="6" xr:uid="{00000000-0005-0000-0000-000005000000}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8195-2B4A-41D9-87AF-A4A074AE9560}">
  <sheetPr>
    <pageSetUpPr fitToPage="1"/>
  </sheetPr>
  <dimension ref="A1:L20"/>
  <sheetViews>
    <sheetView tabSelected="1" topLeftCell="A7" zoomScale="85" zoomScaleNormal="85" workbookViewId="0">
      <selection activeCell="I28" sqref="I28"/>
    </sheetView>
  </sheetViews>
  <sheetFormatPr defaultRowHeight="15" x14ac:dyDescent="0.25"/>
  <cols>
    <col min="1" max="1" width="6.140625" style="4" customWidth="1"/>
    <col min="2" max="2" width="57.140625" style="4" customWidth="1"/>
    <col min="3" max="3" width="17.5703125" style="4" customWidth="1"/>
    <col min="4" max="4" width="6.28515625" style="4" hidden="1" customWidth="1"/>
    <col min="5" max="5" width="23.28515625" style="4" customWidth="1"/>
    <col min="6" max="6" width="22" style="4" customWidth="1"/>
    <col min="7" max="7" width="22.85546875" style="4" customWidth="1"/>
    <col min="8" max="8" width="46.140625" style="4" customWidth="1"/>
    <col min="9" max="10" width="9.140625" style="4"/>
    <col min="11" max="12" width="13.85546875" style="4" bestFit="1" customWidth="1"/>
    <col min="13" max="16384" width="9.140625" style="4"/>
  </cols>
  <sheetData>
    <row r="1" spans="1:12" ht="51" customHeight="1" x14ac:dyDescent="0.25">
      <c r="A1" s="3"/>
      <c r="G1" s="59" t="s">
        <v>57</v>
      </c>
      <c r="H1" s="59"/>
      <c r="I1" s="1"/>
    </row>
    <row r="2" spans="1:12" ht="15.75" x14ac:dyDescent="0.25">
      <c r="A2" s="2"/>
      <c r="G2" s="59" t="s">
        <v>58</v>
      </c>
      <c r="H2" s="59"/>
    </row>
    <row r="3" spans="1:12" ht="30.75" customHeight="1" x14ac:dyDescent="0.25">
      <c r="A3" s="60" t="s">
        <v>74</v>
      </c>
      <c r="B3" s="61"/>
      <c r="C3" s="61"/>
      <c r="D3" s="61"/>
      <c r="E3" s="61"/>
      <c r="F3" s="61"/>
      <c r="G3" s="61"/>
      <c r="H3" s="61"/>
    </row>
    <row r="4" spans="1:12" ht="18.75" x14ac:dyDescent="0.25">
      <c r="A4" s="61" t="s">
        <v>59</v>
      </c>
      <c r="B4" s="61"/>
      <c r="C4" s="61"/>
      <c r="D4" s="61"/>
      <c r="E4" s="61"/>
      <c r="F4" s="61"/>
      <c r="G4" s="61"/>
      <c r="H4" s="61"/>
    </row>
    <row r="5" spans="1:12" ht="15.75" thickBot="1" x14ac:dyDescent="0.3">
      <c r="H5" s="46" t="s">
        <v>60</v>
      </c>
    </row>
    <row r="6" spans="1:12" ht="31.5" customHeight="1" thickBot="1" x14ac:dyDescent="0.3">
      <c r="A6" s="62" t="s">
        <v>61</v>
      </c>
      <c r="B6" s="65" t="s">
        <v>70</v>
      </c>
      <c r="C6" s="68" t="s">
        <v>69</v>
      </c>
      <c r="D6" s="69"/>
      <c r="E6" s="69"/>
      <c r="F6" s="69"/>
      <c r="G6" s="69"/>
      <c r="H6" s="70"/>
    </row>
    <row r="7" spans="1:12" ht="25.5" customHeight="1" thickBot="1" x14ac:dyDescent="0.3">
      <c r="A7" s="63"/>
      <c r="B7" s="66"/>
      <c r="C7" s="71" t="s">
        <v>63</v>
      </c>
      <c r="D7" s="73" t="s">
        <v>64</v>
      </c>
      <c r="E7" s="73"/>
      <c r="F7" s="74"/>
      <c r="G7" s="74"/>
      <c r="H7" s="75"/>
    </row>
    <row r="8" spans="1:12" ht="88.5" customHeight="1" thickBot="1" x14ac:dyDescent="0.3">
      <c r="A8" s="64"/>
      <c r="B8" s="67"/>
      <c r="C8" s="72"/>
      <c r="D8" s="6" t="s">
        <v>65</v>
      </c>
      <c r="E8" s="56" t="s">
        <v>65</v>
      </c>
      <c r="F8" s="56" t="s">
        <v>66</v>
      </c>
      <c r="G8" s="56" t="s">
        <v>67</v>
      </c>
      <c r="H8" s="56" t="s">
        <v>68</v>
      </c>
    </row>
    <row r="9" spans="1:12" ht="18.75" x14ac:dyDescent="0.25">
      <c r="A9" s="9">
        <v>1</v>
      </c>
      <c r="B9" s="26" t="s">
        <v>72</v>
      </c>
      <c r="C9" s="41">
        <f>E9+F9+G9+H9</f>
        <v>1957932</v>
      </c>
      <c r="D9" s="47"/>
      <c r="E9" s="49">
        <v>1566126</v>
      </c>
      <c r="F9" s="50">
        <v>391806</v>
      </c>
      <c r="G9" s="51"/>
      <c r="H9" s="7">
        <v>0</v>
      </c>
    </row>
    <row r="10" spans="1:12" ht="30" x14ac:dyDescent="0.25">
      <c r="A10" s="10">
        <v>2</v>
      </c>
      <c r="B10" s="19" t="s">
        <v>71</v>
      </c>
      <c r="C10" s="41">
        <f t="shared" ref="C10:C11" si="0">E10+F10+G10+H10</f>
        <v>2304728.6</v>
      </c>
      <c r="D10" s="47"/>
      <c r="E10" s="52">
        <v>1847125.6</v>
      </c>
      <c r="F10" s="43">
        <v>457603</v>
      </c>
      <c r="G10" s="34">
        <v>0</v>
      </c>
      <c r="H10" s="8">
        <v>0</v>
      </c>
    </row>
    <row r="11" spans="1:12" ht="18.75" x14ac:dyDescent="0.25">
      <c r="A11" s="10">
        <v>3</v>
      </c>
      <c r="B11" s="19" t="s">
        <v>75</v>
      </c>
      <c r="C11" s="41">
        <f t="shared" si="0"/>
        <v>4191250</v>
      </c>
      <c r="D11" s="48"/>
      <c r="E11" s="52">
        <v>1753000</v>
      </c>
      <c r="F11" s="42">
        <v>438250</v>
      </c>
      <c r="G11" s="44">
        <v>2000000</v>
      </c>
      <c r="H11" s="8">
        <v>0</v>
      </c>
      <c r="K11" s="57"/>
      <c r="L11" s="58"/>
    </row>
    <row r="12" spans="1:12" ht="28.5" customHeight="1" thickBot="1" x14ac:dyDescent="0.3">
      <c r="A12" s="76" t="s">
        <v>62</v>
      </c>
      <c r="B12" s="77"/>
      <c r="C12" s="40">
        <f>C9+C10+C11</f>
        <v>8453910.5999999996</v>
      </c>
      <c r="D12" s="45">
        <f>SUM(D9:D11)</f>
        <v>0</v>
      </c>
      <c r="E12" s="53">
        <f>SUM(E9:E11)</f>
        <v>5166251.5999999996</v>
      </c>
      <c r="F12" s="54">
        <f>SUM(F9:F11)</f>
        <v>1287659</v>
      </c>
      <c r="G12" s="54">
        <f>SUM(G9:G11)</f>
        <v>2000000</v>
      </c>
      <c r="H12" s="55">
        <f>SUM(H9:H11)</f>
        <v>0</v>
      </c>
    </row>
    <row r="13" spans="1:12" ht="15.75" thickBot="1" x14ac:dyDescent="0.3"/>
    <row r="14" spans="1:12" ht="16.5" thickBot="1" x14ac:dyDescent="0.3">
      <c r="A14" s="62" t="s">
        <v>61</v>
      </c>
      <c r="B14" s="65" t="s">
        <v>70</v>
      </c>
      <c r="C14" s="68" t="s">
        <v>73</v>
      </c>
      <c r="D14" s="69"/>
      <c r="E14" s="69"/>
      <c r="F14" s="69"/>
      <c r="G14" s="69"/>
      <c r="H14" s="70"/>
    </row>
    <row r="15" spans="1:12" ht="16.5" thickBot="1" x14ac:dyDescent="0.3">
      <c r="A15" s="63"/>
      <c r="B15" s="66"/>
      <c r="C15" s="71" t="s">
        <v>63</v>
      </c>
      <c r="D15" s="73" t="s">
        <v>64</v>
      </c>
      <c r="E15" s="73"/>
      <c r="F15" s="74"/>
      <c r="G15" s="74"/>
      <c r="H15" s="75"/>
    </row>
    <row r="16" spans="1:12" ht="97.5" customHeight="1" thickBot="1" x14ac:dyDescent="0.3">
      <c r="A16" s="64"/>
      <c r="B16" s="67"/>
      <c r="C16" s="72"/>
      <c r="D16" s="6" t="s">
        <v>65</v>
      </c>
      <c r="E16" s="56" t="s">
        <v>65</v>
      </c>
      <c r="F16" s="56" t="s">
        <v>66</v>
      </c>
      <c r="G16" s="56" t="s">
        <v>67</v>
      </c>
      <c r="H16" s="56" t="s">
        <v>68</v>
      </c>
    </row>
    <row r="17" spans="1:8" ht="18.75" x14ac:dyDescent="0.25">
      <c r="A17" s="9">
        <v>1</v>
      </c>
      <c r="B17" s="26" t="s">
        <v>72</v>
      </c>
      <c r="C17" s="41">
        <f>E17+F17+G17+H17</f>
        <v>703847</v>
      </c>
      <c r="D17" s="47"/>
      <c r="E17" s="49">
        <v>583984</v>
      </c>
      <c r="F17" s="50">
        <v>119863</v>
      </c>
      <c r="G17" s="51"/>
      <c r="H17" s="7">
        <v>0</v>
      </c>
    </row>
    <row r="18" spans="1:8" ht="30" x14ac:dyDescent="0.25">
      <c r="A18" s="10">
        <v>2</v>
      </c>
      <c r="B18" s="19" t="s">
        <v>71</v>
      </c>
      <c r="C18" s="41">
        <f t="shared" ref="C18:C19" si="1">E18+F18+G18+H18</f>
        <v>1027084.3999999999</v>
      </c>
      <c r="D18" s="47"/>
      <c r="E18" s="52">
        <v>822253.6</v>
      </c>
      <c r="F18" s="43">
        <v>204830.8</v>
      </c>
      <c r="G18" s="34">
        <v>0</v>
      </c>
      <c r="H18" s="8">
        <v>0</v>
      </c>
    </row>
    <row r="19" spans="1:8" ht="18.75" x14ac:dyDescent="0.25">
      <c r="A19" s="10">
        <v>3</v>
      </c>
      <c r="B19" s="19" t="s">
        <v>75</v>
      </c>
      <c r="C19" s="41">
        <f t="shared" si="1"/>
        <v>2821931.4000000004</v>
      </c>
      <c r="D19" s="48"/>
      <c r="E19" s="52">
        <v>1108388.6000000001</v>
      </c>
      <c r="F19" s="42">
        <v>269292.2</v>
      </c>
      <c r="G19" s="44">
        <v>1444250.6</v>
      </c>
      <c r="H19" s="8">
        <v>0</v>
      </c>
    </row>
    <row r="20" spans="1:8" ht="16.5" thickBot="1" x14ac:dyDescent="0.3">
      <c r="A20" s="76" t="s">
        <v>62</v>
      </c>
      <c r="B20" s="77"/>
      <c r="C20" s="40">
        <f>SUM(C17:C19)</f>
        <v>4552862.8000000007</v>
      </c>
      <c r="D20" s="45">
        <f t="shared" ref="D20:H20" si="2">SUM(D17:D19)</f>
        <v>0</v>
      </c>
      <c r="E20" s="53">
        <f>SUM(E17:E19)</f>
        <v>2514626.2000000002</v>
      </c>
      <c r="F20" s="54">
        <f t="shared" si="2"/>
        <v>593986</v>
      </c>
      <c r="G20" s="54">
        <f t="shared" si="2"/>
        <v>1444250.6</v>
      </c>
      <c r="H20" s="55">
        <f t="shared" si="2"/>
        <v>0</v>
      </c>
    </row>
  </sheetData>
  <mergeCells count="16">
    <mergeCell ref="A20:B20"/>
    <mergeCell ref="A12:B12"/>
    <mergeCell ref="A14:A16"/>
    <mergeCell ref="B14:B16"/>
    <mergeCell ref="C14:H14"/>
    <mergeCell ref="C15:C16"/>
    <mergeCell ref="D15:H15"/>
    <mergeCell ref="G1:H1"/>
    <mergeCell ref="G2:H2"/>
    <mergeCell ref="A3:H3"/>
    <mergeCell ref="A4:H4"/>
    <mergeCell ref="A6:A8"/>
    <mergeCell ref="B6:B8"/>
    <mergeCell ref="C6:H6"/>
    <mergeCell ref="C7:C8"/>
    <mergeCell ref="D7:H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topLeftCell="A31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9" t="s">
        <v>0</v>
      </c>
      <c r="G1" s="59"/>
      <c r="H1" s="1"/>
    </row>
    <row r="2" spans="1:8" ht="15.75" x14ac:dyDescent="0.25">
      <c r="A2" s="2"/>
      <c r="F2" s="59" t="s">
        <v>1</v>
      </c>
      <c r="G2" s="59"/>
    </row>
    <row r="3" spans="1:8" ht="45.75" customHeight="1" x14ac:dyDescent="0.25">
      <c r="A3" s="60" t="s">
        <v>52</v>
      </c>
      <c r="B3" s="61"/>
      <c r="C3" s="61"/>
      <c r="D3" s="61"/>
      <c r="E3" s="61"/>
      <c r="F3" s="61"/>
      <c r="G3" s="61"/>
    </row>
    <row r="4" spans="1:8" ht="18.75" x14ac:dyDescent="0.25">
      <c r="A4" s="61" t="s">
        <v>2</v>
      </c>
      <c r="B4" s="61"/>
      <c r="C4" s="61"/>
      <c r="D4" s="61"/>
      <c r="E4" s="61"/>
      <c r="F4" s="61"/>
      <c r="G4" s="61"/>
    </row>
    <row r="5" spans="1:8" ht="15.75" thickBot="1" x14ac:dyDescent="0.3">
      <c r="G5" s="5" t="s">
        <v>3</v>
      </c>
    </row>
    <row r="6" spans="1:8" ht="31.5" customHeight="1" thickBot="1" x14ac:dyDescent="0.3">
      <c r="A6" s="62" t="s">
        <v>4</v>
      </c>
      <c r="B6" s="65" t="s">
        <v>24</v>
      </c>
      <c r="C6" s="80" t="s">
        <v>5</v>
      </c>
      <c r="D6" s="81"/>
      <c r="E6" s="81"/>
      <c r="F6" s="81"/>
      <c r="G6" s="82"/>
    </row>
    <row r="7" spans="1:8" ht="15.75" customHeight="1" thickBot="1" x14ac:dyDescent="0.3">
      <c r="A7" s="63"/>
      <c r="B7" s="66"/>
      <c r="C7" s="71" t="s">
        <v>6</v>
      </c>
      <c r="D7" s="73" t="s">
        <v>7</v>
      </c>
      <c r="E7" s="74"/>
      <c r="F7" s="74"/>
      <c r="G7" s="75"/>
    </row>
    <row r="8" spans="1:8" ht="48" thickBot="1" x14ac:dyDescent="0.3">
      <c r="A8" s="78"/>
      <c r="B8" s="79"/>
      <c r="C8" s="7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25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25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25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25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25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25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25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25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25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25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25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25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25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25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25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25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25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25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25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25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25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25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25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25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25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25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25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25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25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25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25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25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25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25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25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25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">
      <c r="A47" s="76" t="s">
        <v>21</v>
      </c>
      <c r="B47" s="77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opLeftCell="A34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9" t="s">
        <v>0</v>
      </c>
      <c r="G1" s="59"/>
      <c r="H1" s="1"/>
    </row>
    <row r="2" spans="1:8" ht="15.75" x14ac:dyDescent="0.25">
      <c r="A2" s="2"/>
      <c r="F2" s="59" t="s">
        <v>1</v>
      </c>
      <c r="G2" s="59"/>
    </row>
    <row r="3" spans="1:8" ht="45.75" customHeight="1" x14ac:dyDescent="0.25">
      <c r="A3" s="60" t="s">
        <v>53</v>
      </c>
      <c r="B3" s="61"/>
      <c r="C3" s="61"/>
      <c r="D3" s="61"/>
      <c r="E3" s="61"/>
      <c r="F3" s="61"/>
      <c r="G3" s="61"/>
    </row>
    <row r="4" spans="1:8" ht="18.75" x14ac:dyDescent="0.25">
      <c r="A4" s="61" t="s">
        <v>2</v>
      </c>
      <c r="B4" s="61"/>
      <c r="C4" s="61"/>
      <c r="D4" s="61"/>
      <c r="E4" s="61"/>
      <c r="F4" s="61"/>
      <c r="G4" s="61"/>
    </row>
    <row r="5" spans="1:8" ht="15.75" thickBot="1" x14ac:dyDescent="0.3">
      <c r="G5" s="5" t="s">
        <v>3</v>
      </c>
    </row>
    <row r="6" spans="1:8" ht="31.5" customHeight="1" thickBot="1" x14ac:dyDescent="0.3">
      <c r="A6" s="62" t="s">
        <v>4</v>
      </c>
      <c r="B6" s="65" t="s">
        <v>24</v>
      </c>
      <c r="C6" s="80" t="s">
        <v>5</v>
      </c>
      <c r="D6" s="81"/>
      <c r="E6" s="81"/>
      <c r="F6" s="81"/>
      <c r="G6" s="82"/>
    </row>
    <row r="7" spans="1:8" ht="15.75" customHeight="1" thickBot="1" x14ac:dyDescent="0.3">
      <c r="A7" s="63"/>
      <c r="B7" s="66"/>
      <c r="C7" s="71" t="s">
        <v>6</v>
      </c>
      <c r="D7" s="73" t="s">
        <v>7</v>
      </c>
      <c r="E7" s="74"/>
      <c r="F7" s="74"/>
      <c r="G7" s="75"/>
    </row>
    <row r="8" spans="1:8" ht="48" thickBot="1" x14ac:dyDescent="0.3">
      <c r="A8" s="64"/>
      <c r="B8" s="67"/>
      <c r="C8" s="7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25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25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25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25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">
      <c r="A48" s="83" t="s">
        <v>21</v>
      </c>
      <c r="B48" s="84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topLeftCell="A37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9" t="s">
        <v>0</v>
      </c>
      <c r="G1" s="59"/>
      <c r="H1" s="1"/>
    </row>
    <row r="2" spans="1:8" ht="15.75" x14ac:dyDescent="0.25">
      <c r="A2" s="2"/>
      <c r="F2" s="59" t="s">
        <v>1</v>
      </c>
      <c r="G2" s="59"/>
    </row>
    <row r="3" spans="1:8" ht="45.75" customHeight="1" x14ac:dyDescent="0.25">
      <c r="A3" s="60" t="s">
        <v>56</v>
      </c>
      <c r="B3" s="61"/>
      <c r="C3" s="61"/>
      <c r="D3" s="61"/>
      <c r="E3" s="61"/>
      <c r="F3" s="61"/>
      <c r="G3" s="61"/>
    </row>
    <row r="4" spans="1:8" ht="18.75" x14ac:dyDescent="0.25">
      <c r="A4" s="61" t="s">
        <v>2</v>
      </c>
      <c r="B4" s="61"/>
      <c r="C4" s="61"/>
      <c r="D4" s="61"/>
      <c r="E4" s="61"/>
      <c r="F4" s="61"/>
      <c r="G4" s="61"/>
    </row>
    <row r="5" spans="1:8" ht="15.75" thickBot="1" x14ac:dyDescent="0.3">
      <c r="G5" s="5" t="s">
        <v>3</v>
      </c>
    </row>
    <row r="6" spans="1:8" ht="31.5" customHeight="1" thickBot="1" x14ac:dyDescent="0.3">
      <c r="A6" s="62" t="s">
        <v>4</v>
      </c>
      <c r="B6" s="65" t="s">
        <v>24</v>
      </c>
      <c r="C6" s="80" t="s">
        <v>5</v>
      </c>
      <c r="D6" s="81"/>
      <c r="E6" s="81"/>
      <c r="F6" s="81"/>
      <c r="G6" s="82"/>
    </row>
    <row r="7" spans="1:8" ht="15.75" customHeight="1" thickBot="1" x14ac:dyDescent="0.3">
      <c r="A7" s="63"/>
      <c r="B7" s="66"/>
      <c r="C7" s="71" t="s">
        <v>6</v>
      </c>
      <c r="D7" s="73" t="s">
        <v>7</v>
      </c>
      <c r="E7" s="74"/>
      <c r="F7" s="74"/>
      <c r="G7" s="75"/>
    </row>
    <row r="8" spans="1:8" ht="48" thickBot="1" x14ac:dyDescent="0.3">
      <c r="A8" s="64"/>
      <c r="B8" s="67"/>
      <c r="C8" s="72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25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25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25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25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">
      <c r="A48" s="83" t="s">
        <v>21</v>
      </c>
      <c r="B48" s="84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33-банд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2022-01-15T08:10:56Z</cp:lastPrinted>
  <dcterms:created xsi:type="dcterms:W3CDTF">2021-06-03T04:14:16Z</dcterms:created>
  <dcterms:modified xsi:type="dcterms:W3CDTF">2025-07-15T11:37:05Z</dcterms:modified>
</cp:coreProperties>
</file>