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FC5D20E-4E9B-442C-885D-A80514A8FC0E}" xr6:coauthVersionLast="47" xr6:coauthVersionMax="47" xr10:uidLastSave="{00000000-0000-0000-0000-000000000000}"/>
  <bookViews>
    <workbookView xWindow="-38520" yWindow="8910" windowWidth="38640" windowHeight="21120" xr2:uid="{00000000-000D-0000-FFFF-FFFF00000000}"/>
  </bookViews>
  <sheets>
    <sheet name="33-банд" sheetId="8" r:id="rId1"/>
    <sheet name="3-chorak" sheetId="3" state="hidden" r:id="rId2"/>
    <sheet name="2-chorak" sheetId="4" state="hidden" r:id="rId3"/>
    <sheet name="1-chorak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8" l="1"/>
  <c r="C19" i="8"/>
  <c r="C17" i="8"/>
  <c r="C10" i="8"/>
  <c r="C11" i="8"/>
  <c r="C9" i="8"/>
  <c r="C12" i="8" l="1"/>
  <c r="H20" i="8"/>
  <c r="G20" i="8"/>
  <c r="F20" i="8"/>
  <c r="E20" i="8"/>
  <c r="D20" i="8"/>
  <c r="C20" i="8" l="1"/>
  <c r="E12" i="8"/>
  <c r="H12" i="8" l="1"/>
  <c r="G12" i="8"/>
  <c r="D12" i="8"/>
  <c r="F12" i="8" l="1"/>
  <c r="G48" i="5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C17" i="4"/>
  <c r="C16" i="4"/>
  <c r="C15" i="4"/>
  <c r="C14" i="4"/>
  <c r="C13" i="4"/>
  <c r="C12" i="4"/>
  <c r="C11" i="4"/>
  <c r="C10" i="4"/>
  <c r="C9" i="4"/>
  <c r="D48" i="4" l="1"/>
  <c r="C18" i="4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<sst xmlns="http://schemas.openxmlformats.org/spreadsheetml/2006/main" count="194" uniqueCount="76">
  <si>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</si>
  <si>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</si>
  <si>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</si>
  <si>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</si>
  <si>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</si>
  <si>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</si>
  <si>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</si>
  <si>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</si>
  <si>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</si>
  <si>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</si>
  <si>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</si>
  <si>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</si>
  <si>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</si>
  <si>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</si>
  <si>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</si>
  <si>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</si>
  <si>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</si>
  <si>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</si>
  <si>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</si>
  <si>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</si>
  <si>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</si>
  <si>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</si>
  <si>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</si>
  <si>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</si>
  <si>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</si>
  <si>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</si>
  <si>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</si>
  <si>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</si>
  <si>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</si>
  <si>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</si>
  <si>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</si>
  <si>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</si>
  <si>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</si>
  <si>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</si>
  <si>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</si>
  <si>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</si>
  <si>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</si>
  <si>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</si>
  <si>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</si>
  <si>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</si>
  <si>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</si>
  <si>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</si>
  <si>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</si>
  <si>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</si>
  <si>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</si>
  <si>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</si>
  <si>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</si>
  <si>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</si>
  <si>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</si>
  <si>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</si>
  <si>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</si>
  <si>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</si>
  <si>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</si>
  <si>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</si>
  <si>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</si>
  <si>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</si>
  <si>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</si>
  <si>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</si>
  <si>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</si>
  <si>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</si>
  <si>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(минг сўмда)</t>
  </si>
  <si>
    <t>Т/р</t>
  </si>
  <si>
    <t>Жами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</si>
  <si>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</si>
  <si>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</si>
  <si>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</si>
  <si>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</si>
  <si>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</si>
  <si>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</si>
  <si>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>Ҳисобот даври мобайнида ажратилган маблағлар суммаси</t>
  </si>
  <si>
    <t xml:space="preserve">
Таснифи</t>
  </si>
  <si>
    <t>Адлия органлари ва муассасалари ривожлантириш жамғармаси</t>
  </si>
  <si>
    <t>Марказнинг ривожлантириш жамғармаси</t>
  </si>
  <si>
    <t>Бюджет маблағлари</t>
  </si>
  <si>
    <t>Ҳисобот даври мобайнида харажатлар суммаси</t>
  </si>
  <si>
    <t xml:space="preserve">2024-йил 3-чораги давомида бюджет ва бюджетдан ташқари жамғармаларнинг тушумлари ва харажатлари  тўғрисида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</si>
</sst>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_ ;\-#,##0.0\ 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5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5" fontId="12" fillId="3" borderId="11" xfId="4" applyNumberFormat="1" applyFont="1" applyBorder="1" applyAlignment="1" applyProtection="1">
      <alignment horizontal="left" vertical="center" wrapText="1"/>
      <protection hidden="1"/>
    </xf>
    <xf numFmtId="165" fontId="12" fillId="3" borderId="12" xfId="4" applyNumberFormat="1" applyFont="1" applyBorder="1" applyAlignment="1" applyProtection="1">
      <alignment horizontal="left" vertical="center" wrapText="1"/>
      <protection hidden="1"/>
    </xf>
    <xf numFmtId="165" fontId="12" fillId="3" borderId="13" xfId="4" applyNumberFormat="1" applyFont="1" applyBorder="1" applyAlignment="1" applyProtection="1">
      <alignment horizontal="left" vertical="center" wrapText="1"/>
      <protection hidden="1"/>
    </xf>
    <xf numFmtId="165" fontId="12" fillId="3" borderId="2" xfId="4" applyNumberFormat="1" applyFont="1" applyBorder="1" applyAlignment="1" applyProtection="1">
      <alignment horizontal="left" vertical="center" wrapText="1"/>
      <protection hidden="1"/>
    </xf>
    <xf numFmtId="165" fontId="12" fillId="3" borderId="23" xfId="4" applyNumberFormat="1" applyFont="1" applyBorder="1" applyAlignment="1" applyProtection="1">
      <alignment horizontal="left" vertical="center" wrapText="1"/>
      <protection hidden="1"/>
    </xf>
    <xf numFmtId="165" fontId="12" fillId="3" borderId="24" xfId="4" applyNumberFormat="1" applyFont="1" applyBorder="1" applyAlignment="1" applyProtection="1">
      <alignment horizontal="left" vertical="center" wrapText="1"/>
      <protection hidden="1"/>
    </xf>
    <xf numFmtId="165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165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12" fillId="3" borderId="31" xfId="4" applyNumberFormat="1" applyFont="1" applyBorder="1" applyAlignment="1" applyProtection="1">
      <alignment horizontal="left" vertical="center" wrapText="1"/>
      <protection hidden="1"/>
    </xf>
    <xf numFmtId="165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165" fontId="12" fillId="3" borderId="32" xfId="4" applyNumberFormat="1" applyFont="1" applyBorder="1" applyAlignment="1" applyProtection="1">
      <alignment horizontal="left" vertical="center" wrapText="1"/>
      <protection hidden="1"/>
    </xf>
    <xf numFmtId="165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>
      <alignment horizontal="center" vertical="center"/>
    </xf>
    <xf numFmtId="165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165" fontId="12" fillId="3" borderId="33" xfId="4" applyNumberFormat="1" applyFont="1" applyBorder="1" applyAlignment="1" applyProtection="1">
      <alignment horizontal="left" vertical="center" wrapText="1"/>
      <protection hidden="1"/>
    </xf>
    <xf numFmtId="165" fontId="12" fillId="3" borderId="15" xfId="4" applyNumberFormat="1" applyFont="1" applyBorder="1" applyAlignment="1" applyProtection="1">
      <alignment horizontal="left" vertical="center" wrapText="1"/>
      <protection hidden="1"/>
    </xf>
    <xf numFmtId="165" fontId="12" fillId="3" borderId="36" xfId="4" applyNumberFormat="1" applyFont="1" applyBorder="1" applyAlignment="1" applyProtection="1">
      <alignment horizontal="left" vertical="center" wrapText="1"/>
      <protection hidden="1"/>
    </xf>
    <xf numFmtId="165" fontId="17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2" fillId="3" borderId="37" xfId="4" applyNumberFormat="1" applyFont="1" applyBorder="1" applyAlignment="1" applyProtection="1">
      <alignment horizontal="left" vertical="center" wrapText="1"/>
      <protection hidden="1"/>
    </xf>
    <xf numFmtId="0" fontId="18" fillId="0" borderId="0" xfId="0" applyFont="1" applyAlignment="1">
      <alignment horizontal="right"/>
    </xf>
    <xf numFmtId="0" fontId="1" fillId="2" borderId="14" xfId="0" applyFont="1" applyFill="1" applyBorder="1" applyAlignment="1">
      <alignment horizontal="center" vertical="center" wrapText="1"/>
    </xf>
    <xf numFmtId="165" fontId="17" fillId="0" borderId="3" xfId="2" applyNumberFormat="1" applyFont="1" applyFill="1" applyBorder="1" applyAlignment="1" applyProtection="1">
      <alignment horizontal="center" vertical="center" wrapText="1"/>
      <protection locked="0"/>
    </xf>
    <xf numFmtId="165" fontId="17" fillId="2" borderId="38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7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16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16" xfId="2" applyNumberFormat="1" applyFont="1" applyFill="1" applyBorder="1" applyAlignment="1" applyProtection="1">
      <alignment horizontal="right" vertical="center" wrapText="1"/>
      <protection locked="0"/>
    </xf>
    <xf numFmtId="166" fontId="17" fillId="0" borderId="9" xfId="2" applyNumberFormat="1" applyFont="1" applyFill="1" applyBorder="1" applyAlignment="1" applyProtection="1">
      <alignment horizontal="center" vertical="center" wrapText="1"/>
      <protection locked="0"/>
    </xf>
    <xf numFmtId="165" fontId="12" fillId="3" borderId="10" xfId="4" applyNumberFormat="1" applyFont="1" applyBorder="1" applyAlignment="1" applyProtection="1">
      <alignment horizontal="left" vertical="center" wrapText="1"/>
      <protection hidden="1"/>
    </xf>
    <xf numFmtId="165" fontId="12" fillId="3" borderId="39" xfId="4" applyNumberFormat="1" applyFont="1" applyBorder="1" applyAlignment="1" applyProtection="1">
      <alignment horizontal="left" vertical="center" wrapText="1"/>
      <protection hidden="1"/>
    </xf>
    <xf numFmtId="165" fontId="12" fillId="3" borderId="29" xfId="4" applyNumberFormat="1" applyFont="1" applyBorder="1" applyAlignment="1" applyProtection="1">
      <alignment horizontal="left" vertical="center" wrapText="1"/>
      <protection hidden="1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</cellXfs>
  <cellStyles count="7">
    <cellStyle name="Гиперссылка" xfId="1" builtinId="8"/>
    <cellStyle name="Обычный" xfId="0" builtinId="0"/>
    <cellStyle name="Обычный 2" xfId="3" xr:uid="{00000000-0005-0000-0000-000002000000}"/>
    <cellStyle name="Финансовый" xfId="2" builtinId="3"/>
    <cellStyle name="Финансовый 2" xfId="5" xr:uid="{00000000-0005-0000-0000-000004000000}"/>
    <cellStyle name="Финансовый 3" xfId="6" xr:uid="{00000000-0005-0000-0000-000005000000}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zoomScale="85" zoomScaleNormal="85" workbookViewId="0">
      <selection activeCell="L10" sqref="L10"/>
    </sheetView>
  </sheetViews>
  <sheetFormatPr defaultColWidth="9.1796875" defaultRowHeight="14" x14ac:dyDescent="0.3"/>
  <cols>
    <col min="1" max="1" width="6.1796875" style="4" customWidth="1"/>
    <col min="2" max="2" width="57.1796875" style="4" customWidth="1"/>
    <col min="3" max="3" width="17.54296875" style="4" customWidth="1"/>
    <col min="4" max="4" width="6.26953125" style="4" hidden="1" customWidth="1"/>
    <col min="5" max="5" width="23.26953125" style="4" customWidth="1"/>
    <col min="6" max="6" width="22" style="4" customWidth="1"/>
    <col min="7" max="7" width="22.81640625" style="4" customWidth="1"/>
    <col min="8" max="8" width="46.1796875" style="4" customWidth="1"/>
    <col min="9" max="16384" width="9.1796875" style="4"/>
  </cols>
  <sheetData>
    <row r="1" spans="1:9" ht="51" customHeight="1" x14ac:dyDescent="0.3">
      <c r="A1" s="3"/>
      <c r="G1" s="59" t="s">
        <v>57</v>
      </c>
      <c r="H1" s="59"/>
      <c r="I1" s="1"/>
    </row>
    <row r="2" spans="1:9" ht="15.5" x14ac:dyDescent="0.3">
      <c r="A2" s="2"/>
      <c r="G2" s="59" t="s">
        <v>58</v>
      </c>
      <c r="H2" s="59"/>
    </row>
    <row r="3" spans="1:9" ht="30.75" customHeight="1" x14ac:dyDescent="0.3">
      <c r="A3" s="60" t="s">
        <v>75</v>
      </c>
      <c r="B3" s="61"/>
      <c r="C3" s="61"/>
      <c r="D3" s="61"/>
      <c r="E3" s="61"/>
      <c r="F3" s="61"/>
      <c r="G3" s="61"/>
      <c r="H3" s="61"/>
    </row>
    <row r="4" spans="1:9" ht="17.5" x14ac:dyDescent="0.3">
      <c r="A4" s="61" t="s">
        <v>59</v>
      </c>
      <c r="B4" s="61"/>
      <c r="C4" s="61"/>
      <c r="D4" s="61"/>
      <c r="E4" s="61"/>
      <c r="F4" s="61"/>
      <c r="G4" s="61"/>
      <c r="H4" s="61"/>
    </row>
    <row r="5" spans="1:9" ht="14.5" thickBot="1" x14ac:dyDescent="0.35">
      <c r="H5" s="46" t="s">
        <v>60</v>
      </c>
    </row>
    <row r="6" spans="1:9" ht="31.5" customHeight="1" thickBot="1" x14ac:dyDescent="0.35">
      <c r="A6" s="62" t="s">
        <v>61</v>
      </c>
      <c r="B6" s="65" t="s">
        <v>70</v>
      </c>
      <c r="C6" s="68" t="s">
        <v>69</v>
      </c>
      <c r="D6" s="69"/>
      <c r="E6" s="69"/>
      <c r="F6" s="69"/>
      <c r="G6" s="69"/>
      <c r="H6" s="70"/>
    </row>
    <row r="7" spans="1:9" ht="25.5" customHeight="1" thickBot="1" x14ac:dyDescent="0.35">
      <c r="A7" s="63"/>
      <c r="B7" s="66"/>
      <c r="C7" s="71" t="s">
        <v>63</v>
      </c>
      <c r="D7" s="73" t="s">
        <v>64</v>
      </c>
      <c r="E7" s="73"/>
      <c r="F7" s="74"/>
      <c r="G7" s="74"/>
      <c r="H7" s="75"/>
    </row>
    <row r="8" spans="1:9" ht="88.5" customHeight="1" thickBot="1" x14ac:dyDescent="0.35">
      <c r="A8" s="64"/>
      <c r="B8" s="67"/>
      <c r="C8" s="72"/>
      <c r="D8" s="6" t="s">
        <v>65</v>
      </c>
      <c r="E8" s="47" t="s">
        <v>65</v>
      </c>
      <c r="F8" s="47" t="s">
        <v>66</v>
      </c>
      <c r="G8" s="47" t="s">
        <v>67</v>
      </c>
      <c r="H8" s="47" t="s">
        <v>68</v>
      </c>
    </row>
    <row r="9" spans="1:9" ht="18" x14ac:dyDescent="0.3">
      <c r="A9" s="9">
        <v>1</v>
      </c>
      <c r="B9" s="26" t="s">
        <v>73</v>
      </c>
      <c r="C9" s="41">
        <f>E9+F9+G9+H9</f>
        <v>1777353</v>
      </c>
      <c r="D9" s="48"/>
      <c r="E9" s="50">
        <v>823590</v>
      </c>
      <c r="F9" s="51">
        <v>203838</v>
      </c>
      <c r="G9" s="52">
        <v>749925</v>
      </c>
      <c r="H9" s="7">
        <v>0</v>
      </c>
    </row>
    <row r="10" spans="1:9" ht="18" x14ac:dyDescent="0.3">
      <c r="A10" s="10">
        <v>2</v>
      </c>
      <c r="B10" s="19" t="s">
        <v>71</v>
      </c>
      <c r="C10" s="41">
        <f t="shared" ref="C10:C11" si="0">E10+F10+G10+H10</f>
        <v>1017245</v>
      </c>
      <c r="D10" s="48"/>
      <c r="E10" s="53">
        <v>815447</v>
      </c>
      <c r="F10" s="43">
        <v>201798</v>
      </c>
      <c r="G10" s="34">
        <v>0</v>
      </c>
      <c r="H10" s="8">
        <v>0</v>
      </c>
    </row>
    <row r="11" spans="1:9" ht="18" x14ac:dyDescent="0.3">
      <c r="A11" s="10">
        <v>3</v>
      </c>
      <c r="B11" s="19" t="s">
        <v>72</v>
      </c>
      <c r="C11" s="41">
        <f t="shared" si="0"/>
        <v>2100526</v>
      </c>
      <c r="D11" s="49"/>
      <c r="E11" s="53">
        <v>1641000</v>
      </c>
      <c r="F11" s="42">
        <v>360000</v>
      </c>
      <c r="G11" s="44">
        <v>99526</v>
      </c>
      <c r="H11" s="8">
        <v>0</v>
      </c>
    </row>
    <row r="12" spans="1:9" ht="28.5" customHeight="1" thickBot="1" x14ac:dyDescent="0.35">
      <c r="A12" s="57" t="s">
        <v>62</v>
      </c>
      <c r="B12" s="58"/>
      <c r="C12" s="40">
        <f>C9+C10+C11</f>
        <v>4895124</v>
      </c>
      <c r="D12" s="45">
        <f t="shared" ref="D12:H12" si="1">SUM(D9:D11)</f>
        <v>0</v>
      </c>
      <c r="E12" s="54">
        <f t="shared" si="1"/>
        <v>3280037</v>
      </c>
      <c r="F12" s="55">
        <f t="shared" si="1"/>
        <v>765636</v>
      </c>
      <c r="G12" s="55">
        <f t="shared" si="1"/>
        <v>849451</v>
      </c>
      <c r="H12" s="56">
        <f t="shared" si="1"/>
        <v>0</v>
      </c>
    </row>
    <row r="13" spans="1:9" ht="14.5" thickBot="1" x14ac:dyDescent="0.35"/>
    <row r="14" spans="1:9" ht="15.5" thickBot="1" x14ac:dyDescent="0.35">
      <c r="A14" s="62" t="s">
        <v>61</v>
      </c>
      <c r="B14" s="65" t="s">
        <v>70</v>
      </c>
      <c r="C14" s="68" t="s">
        <v>74</v>
      </c>
      <c r="D14" s="69"/>
      <c r="E14" s="69"/>
      <c r="F14" s="69"/>
      <c r="G14" s="69"/>
      <c r="H14" s="70"/>
    </row>
    <row r="15" spans="1:9" ht="15.5" thickBot="1" x14ac:dyDescent="0.35">
      <c r="A15" s="63"/>
      <c r="B15" s="66"/>
      <c r="C15" s="71" t="s">
        <v>63</v>
      </c>
      <c r="D15" s="73" t="s">
        <v>64</v>
      </c>
      <c r="E15" s="73"/>
      <c r="F15" s="74"/>
      <c r="G15" s="74"/>
      <c r="H15" s="75"/>
    </row>
    <row r="16" spans="1:9" ht="97.5" customHeight="1" thickBot="1" x14ac:dyDescent="0.35">
      <c r="A16" s="64"/>
      <c r="B16" s="67"/>
      <c r="C16" s="72"/>
      <c r="D16" s="6" t="s">
        <v>65</v>
      </c>
      <c r="E16" s="47" t="s">
        <v>65</v>
      </c>
      <c r="F16" s="47" t="s">
        <v>66</v>
      </c>
      <c r="G16" s="47" t="s">
        <v>67</v>
      </c>
      <c r="H16" s="47" t="s">
        <v>68</v>
      </c>
    </row>
    <row r="17" spans="1:8" ht="18" x14ac:dyDescent="0.3">
      <c r="A17" s="9">
        <v>1</v>
      </c>
      <c r="B17" s="26" t="s">
        <v>73</v>
      </c>
      <c r="C17" s="41">
        <f>E17+F17+G17+H17</f>
        <v>778054.10000000009</v>
      </c>
      <c r="D17" s="48"/>
      <c r="E17" s="50">
        <v>566825.30000000005</v>
      </c>
      <c r="F17" s="51">
        <v>137766.39999999999</v>
      </c>
      <c r="G17" s="52">
        <v>73462.399999999994</v>
      </c>
      <c r="H17" s="7">
        <v>0</v>
      </c>
    </row>
    <row r="18" spans="1:8" ht="18" x14ac:dyDescent="0.3">
      <c r="A18" s="10">
        <v>2</v>
      </c>
      <c r="B18" s="19" t="s">
        <v>71</v>
      </c>
      <c r="C18" s="41">
        <f t="shared" ref="C18:C19" si="2">E18+F18+G18+H18</f>
        <v>947417.8</v>
      </c>
      <c r="D18" s="48"/>
      <c r="E18" s="53">
        <v>758446.8</v>
      </c>
      <c r="F18" s="43">
        <v>188971</v>
      </c>
      <c r="G18" s="34">
        <v>0</v>
      </c>
      <c r="H18" s="8">
        <v>0</v>
      </c>
    </row>
    <row r="19" spans="1:8" ht="18" x14ac:dyDescent="0.3">
      <c r="A19" s="10">
        <v>3</v>
      </c>
      <c r="B19" s="19" t="s">
        <v>72</v>
      </c>
      <c r="C19" s="41">
        <f t="shared" si="2"/>
        <v>2082131.2</v>
      </c>
      <c r="D19" s="49"/>
      <c r="E19" s="53">
        <v>1639689</v>
      </c>
      <c r="F19" s="42">
        <v>357856</v>
      </c>
      <c r="G19" s="44">
        <v>84586.2</v>
      </c>
      <c r="H19" s="8">
        <v>0</v>
      </c>
    </row>
    <row r="20" spans="1:8" ht="15.5" thickBot="1" x14ac:dyDescent="0.35">
      <c r="A20" s="57" t="s">
        <v>62</v>
      </c>
      <c r="B20" s="58"/>
      <c r="C20" s="40">
        <f t="shared" ref="C20:H20" si="3">SUM(C17:C19)</f>
        <v>3807603.1</v>
      </c>
      <c r="D20" s="45">
        <f t="shared" si="3"/>
        <v>0</v>
      </c>
      <c r="E20" s="54">
        <f t="shared" si="3"/>
        <v>2964961.1</v>
      </c>
      <c r="F20" s="55">
        <f t="shared" si="3"/>
        <v>684593.4</v>
      </c>
      <c r="G20" s="55">
        <f t="shared" si="3"/>
        <v>158048.59999999998</v>
      </c>
      <c r="H20" s="56">
        <f t="shared" si="3"/>
        <v>0</v>
      </c>
    </row>
  </sheetData>
  <mergeCells count="16">
    <mergeCell ref="A20:B20"/>
    <mergeCell ref="A14:A16"/>
    <mergeCell ref="B14:B16"/>
    <mergeCell ref="C14:H14"/>
    <mergeCell ref="C15:C16"/>
    <mergeCell ref="D15:H15"/>
    <mergeCell ref="A12:B12"/>
    <mergeCell ref="G1:H1"/>
    <mergeCell ref="G2:H2"/>
    <mergeCell ref="A3:H3"/>
    <mergeCell ref="A4:H4"/>
    <mergeCell ref="A6:A8"/>
    <mergeCell ref="B6:B8"/>
    <mergeCell ref="C6:H6"/>
    <mergeCell ref="C7:C8"/>
    <mergeCell ref="D7:H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topLeftCell="A31" workbookViewId="0">
      <selection activeCell="A3" sqref="A3:G3"/>
    </sheetView>
  </sheetViews>
  <sheetFormatPr defaultColWidth="9.1796875" defaultRowHeight="14" x14ac:dyDescent="0.3"/>
  <cols>
    <col min="1" max="1" width="3.81640625" style="4" bestFit="1" customWidth="1"/>
    <col min="2" max="2" width="53" style="4" customWidth="1"/>
    <col min="3" max="3" width="17.54296875" style="4" customWidth="1"/>
    <col min="4" max="4" width="18.26953125" style="4" customWidth="1"/>
    <col min="5" max="5" width="20.1796875" style="4" customWidth="1"/>
    <col min="6" max="6" width="23.81640625" style="4" customWidth="1"/>
    <col min="7" max="7" width="41.1796875" style="4" customWidth="1"/>
    <col min="8" max="16384" width="9.1796875" style="4"/>
  </cols>
  <sheetData>
    <row r="1" spans="1:8" ht="51" customHeight="1" x14ac:dyDescent="0.3">
      <c r="A1" s="3"/>
      <c r="F1" s="59" t="s">
        <v>0</v>
      </c>
      <c r="G1" s="59"/>
      <c r="H1" s="1"/>
    </row>
    <row r="2" spans="1:8" ht="15.5" x14ac:dyDescent="0.3">
      <c r="A2" s="2"/>
      <c r="F2" s="59" t="s">
        <v>1</v>
      </c>
      <c r="G2" s="59"/>
    </row>
    <row r="3" spans="1:8" ht="45.75" customHeight="1" x14ac:dyDescent="0.3">
      <c r="A3" s="60" t="s">
        <v>52</v>
      </c>
      <c r="B3" s="61"/>
      <c r="C3" s="61"/>
      <c r="D3" s="61"/>
      <c r="E3" s="61"/>
      <c r="F3" s="61"/>
      <c r="G3" s="61"/>
    </row>
    <row r="4" spans="1:8" ht="17.5" x14ac:dyDescent="0.3">
      <c r="A4" s="61" t="s">
        <v>2</v>
      </c>
      <c r="B4" s="61"/>
      <c r="C4" s="61"/>
      <c r="D4" s="61"/>
      <c r="E4" s="61"/>
      <c r="F4" s="61"/>
      <c r="G4" s="61"/>
    </row>
    <row r="5" spans="1:8" ht="14.5" thickBot="1" x14ac:dyDescent="0.35">
      <c r="G5" s="5" t="s">
        <v>3</v>
      </c>
    </row>
    <row r="6" spans="1:8" ht="31.5" customHeight="1" thickBot="1" x14ac:dyDescent="0.35">
      <c r="A6" s="62" t="s">
        <v>4</v>
      </c>
      <c r="B6" s="65" t="s">
        <v>24</v>
      </c>
      <c r="C6" s="78" t="s">
        <v>5</v>
      </c>
      <c r="D6" s="79"/>
      <c r="E6" s="79"/>
      <c r="F6" s="79"/>
      <c r="G6" s="80"/>
    </row>
    <row r="7" spans="1:8" ht="15.75" customHeight="1" thickBot="1" x14ac:dyDescent="0.35">
      <c r="A7" s="63"/>
      <c r="B7" s="66"/>
      <c r="C7" s="71" t="s">
        <v>6</v>
      </c>
      <c r="D7" s="73" t="s">
        <v>7</v>
      </c>
      <c r="E7" s="74"/>
      <c r="F7" s="74"/>
      <c r="G7" s="75"/>
    </row>
    <row r="8" spans="1:8" ht="45.5" thickBot="1" x14ac:dyDescent="0.35">
      <c r="A8" s="76"/>
      <c r="B8" s="77"/>
      <c r="C8" s="72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3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3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3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3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3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3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3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3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3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3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3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3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3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3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3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3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3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3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3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3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3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3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3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3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3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3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3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3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3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3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3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3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3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3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3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3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3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5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5">
      <c r="A47" s="57" t="s">
        <v>21</v>
      </c>
      <c r="B47" s="58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opLeftCell="A34" workbookViewId="0">
      <selection activeCell="A3" sqref="A3:G3"/>
    </sheetView>
  </sheetViews>
  <sheetFormatPr defaultColWidth="9.1796875" defaultRowHeight="14" x14ac:dyDescent="0.3"/>
  <cols>
    <col min="1" max="1" width="3.81640625" style="4" bestFit="1" customWidth="1"/>
    <col min="2" max="2" width="53" style="4" customWidth="1"/>
    <col min="3" max="3" width="17.54296875" style="4" customWidth="1"/>
    <col min="4" max="4" width="18.26953125" style="4" customWidth="1"/>
    <col min="5" max="5" width="20.1796875" style="4" customWidth="1"/>
    <col min="6" max="6" width="23.81640625" style="4" customWidth="1"/>
    <col min="7" max="7" width="41.1796875" style="4" customWidth="1"/>
    <col min="8" max="16384" width="9.1796875" style="4"/>
  </cols>
  <sheetData>
    <row r="1" spans="1:8" ht="51" customHeight="1" x14ac:dyDescent="0.3">
      <c r="A1" s="3"/>
      <c r="F1" s="59" t="s">
        <v>0</v>
      </c>
      <c r="G1" s="59"/>
      <c r="H1" s="1"/>
    </row>
    <row r="2" spans="1:8" ht="15.5" x14ac:dyDescent="0.3">
      <c r="A2" s="2"/>
      <c r="F2" s="59" t="s">
        <v>1</v>
      </c>
      <c r="G2" s="59"/>
    </row>
    <row r="3" spans="1:8" ht="45.75" customHeight="1" x14ac:dyDescent="0.3">
      <c r="A3" s="60" t="s">
        <v>53</v>
      </c>
      <c r="B3" s="61"/>
      <c r="C3" s="61"/>
      <c r="D3" s="61"/>
      <c r="E3" s="61"/>
      <c r="F3" s="61"/>
      <c r="G3" s="61"/>
    </row>
    <row r="4" spans="1:8" ht="17.5" x14ac:dyDescent="0.3">
      <c r="A4" s="61" t="s">
        <v>2</v>
      </c>
      <c r="B4" s="61"/>
      <c r="C4" s="61"/>
      <c r="D4" s="61"/>
      <c r="E4" s="61"/>
      <c r="F4" s="61"/>
      <c r="G4" s="61"/>
    </row>
    <row r="5" spans="1:8" ht="14.5" thickBot="1" x14ac:dyDescent="0.35">
      <c r="G5" s="5" t="s">
        <v>3</v>
      </c>
    </row>
    <row r="6" spans="1:8" ht="31.5" customHeight="1" thickBot="1" x14ac:dyDescent="0.35">
      <c r="A6" s="62" t="s">
        <v>4</v>
      </c>
      <c r="B6" s="65" t="s">
        <v>24</v>
      </c>
      <c r="C6" s="78" t="s">
        <v>5</v>
      </c>
      <c r="D6" s="79"/>
      <c r="E6" s="79"/>
      <c r="F6" s="79"/>
      <c r="G6" s="80"/>
    </row>
    <row r="7" spans="1:8" ht="15.75" customHeight="1" thickBot="1" x14ac:dyDescent="0.35">
      <c r="A7" s="63"/>
      <c r="B7" s="66"/>
      <c r="C7" s="71" t="s">
        <v>6</v>
      </c>
      <c r="D7" s="73" t="s">
        <v>7</v>
      </c>
      <c r="E7" s="74"/>
      <c r="F7" s="74"/>
      <c r="G7" s="75"/>
    </row>
    <row r="8" spans="1:8" ht="45.5" thickBot="1" x14ac:dyDescent="0.35">
      <c r="A8" s="64"/>
      <c r="B8" s="67"/>
      <c r="C8" s="72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3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3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3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3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3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3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3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3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3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3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3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3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3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3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3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3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3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3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3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3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3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3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3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3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3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3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3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3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3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3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3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3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3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3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3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3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3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3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5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5">
      <c r="A48" s="81" t="s">
        <v>21</v>
      </c>
      <c r="B48" s="82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topLeftCell="A37" workbookViewId="0">
      <selection activeCell="A3" sqref="A3:G3"/>
    </sheetView>
  </sheetViews>
  <sheetFormatPr defaultColWidth="9.1796875" defaultRowHeight="14" x14ac:dyDescent="0.3"/>
  <cols>
    <col min="1" max="1" width="3.81640625" style="4" bestFit="1" customWidth="1"/>
    <col min="2" max="2" width="53" style="4" customWidth="1"/>
    <col min="3" max="3" width="17.54296875" style="4" customWidth="1"/>
    <col min="4" max="4" width="18.26953125" style="4" customWidth="1"/>
    <col min="5" max="5" width="20.1796875" style="4" customWidth="1"/>
    <col min="6" max="6" width="23.81640625" style="4" customWidth="1"/>
    <col min="7" max="7" width="41.1796875" style="4" customWidth="1"/>
    <col min="8" max="16384" width="9.1796875" style="4"/>
  </cols>
  <sheetData>
    <row r="1" spans="1:8" ht="51" customHeight="1" x14ac:dyDescent="0.3">
      <c r="A1" s="3"/>
      <c r="F1" s="59" t="s">
        <v>0</v>
      </c>
      <c r="G1" s="59"/>
      <c r="H1" s="1"/>
    </row>
    <row r="2" spans="1:8" ht="15.5" x14ac:dyDescent="0.3">
      <c r="A2" s="2"/>
      <c r="F2" s="59" t="s">
        <v>1</v>
      </c>
      <c r="G2" s="59"/>
    </row>
    <row r="3" spans="1:8" ht="45.75" customHeight="1" x14ac:dyDescent="0.3">
      <c r="A3" s="60" t="s">
        <v>56</v>
      </c>
      <c r="B3" s="61"/>
      <c r="C3" s="61"/>
      <c r="D3" s="61"/>
      <c r="E3" s="61"/>
      <c r="F3" s="61"/>
      <c r="G3" s="61"/>
    </row>
    <row r="4" spans="1:8" ht="17.5" x14ac:dyDescent="0.3">
      <c r="A4" s="61" t="s">
        <v>2</v>
      </c>
      <c r="B4" s="61"/>
      <c r="C4" s="61"/>
      <c r="D4" s="61"/>
      <c r="E4" s="61"/>
      <c r="F4" s="61"/>
      <c r="G4" s="61"/>
    </row>
    <row r="5" spans="1:8" ht="14.5" thickBot="1" x14ac:dyDescent="0.35">
      <c r="G5" s="5" t="s">
        <v>3</v>
      </c>
    </row>
    <row r="6" spans="1:8" ht="31.5" customHeight="1" thickBot="1" x14ac:dyDescent="0.35">
      <c r="A6" s="62" t="s">
        <v>4</v>
      </c>
      <c r="B6" s="65" t="s">
        <v>24</v>
      </c>
      <c r="C6" s="78" t="s">
        <v>5</v>
      </c>
      <c r="D6" s="79"/>
      <c r="E6" s="79"/>
      <c r="F6" s="79"/>
      <c r="G6" s="80"/>
    </row>
    <row r="7" spans="1:8" ht="15.75" customHeight="1" thickBot="1" x14ac:dyDescent="0.35">
      <c r="A7" s="63"/>
      <c r="B7" s="66"/>
      <c r="C7" s="71" t="s">
        <v>6</v>
      </c>
      <c r="D7" s="73" t="s">
        <v>7</v>
      </c>
      <c r="E7" s="74"/>
      <c r="F7" s="74"/>
      <c r="G7" s="75"/>
    </row>
    <row r="8" spans="1:8" ht="45.5" thickBot="1" x14ac:dyDescent="0.35">
      <c r="A8" s="64"/>
      <c r="B8" s="67"/>
      <c r="C8" s="72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3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3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3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3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3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3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3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3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3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3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3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3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3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3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3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3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3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3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3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3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3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3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3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3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3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3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3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3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3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3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3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3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3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3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3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3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3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3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5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5">
      <c r="A48" s="81" t="s">
        <v>21</v>
      </c>
      <c r="B48" s="82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33-банд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2022-01-15T08:10:56Z</cp:lastPrinted>
  <dcterms:created xsi:type="dcterms:W3CDTF">2021-06-03T04:14:16Z</dcterms:created>
  <dcterms:modified xsi:type="dcterms:W3CDTF">2024-10-11T09:36:04Z</dcterms:modified>
</cp:coreProperties>
</file>